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683\Desktop\Research Files\2023 Experiments\"/>
    </mc:Choice>
  </mc:AlternateContent>
  <xr:revisionPtr revIDLastSave="0" documentId="13_ncr:1_{EBB822C8-B4F8-40EB-A515-7B6E4CB5CEFE}" xr6:coauthVersionLast="47" xr6:coauthVersionMax="47" xr10:uidLastSave="{00000000-0000-0000-0000-000000000000}"/>
  <bookViews>
    <workbookView xWindow="-120" yWindow="-120" windowWidth="29040" windowHeight="17640" tabRatio="555" xr2:uid="{BEE474D9-B10C-4621-8F8B-D5D125F753F6}"/>
  </bookViews>
  <sheets>
    <sheet name="Biopesticides-prices-tab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7" l="1"/>
  <c r="N58" i="7"/>
  <c r="N57" i="7"/>
  <c r="N56" i="7"/>
  <c r="N55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</calcChain>
</file>

<file path=xl/sharedStrings.xml><?xml version="1.0" encoding="utf-8"?>
<sst xmlns="http://schemas.openxmlformats.org/spreadsheetml/2006/main" count="245" uniqueCount="104">
  <si>
    <t>Pkg Size</t>
  </si>
  <si>
    <t>gal</t>
  </si>
  <si>
    <t>lb</t>
  </si>
  <si>
    <t>Actinovate AG</t>
  </si>
  <si>
    <t>AgriPhage</t>
  </si>
  <si>
    <t>AgriPhage-CMM</t>
  </si>
  <si>
    <t>Aviv</t>
  </si>
  <si>
    <t>Carb-O-Nator</t>
  </si>
  <si>
    <t>Cease</t>
  </si>
  <si>
    <t>Companion</t>
  </si>
  <si>
    <t>EcoSwing Botanical Fungicide</t>
  </si>
  <si>
    <t>ECOWORKS EC</t>
  </si>
  <si>
    <t>Howler</t>
  </si>
  <si>
    <t>Kaligreen</t>
  </si>
  <si>
    <t>KeyPlex 350 OR</t>
  </si>
  <si>
    <t>LALSTOP G46 WG</t>
  </si>
  <si>
    <t>LifeGard WG</t>
  </si>
  <si>
    <t>Majestene</t>
  </si>
  <si>
    <t>MilStop</t>
  </si>
  <si>
    <t>Organocide</t>
  </si>
  <si>
    <t>OSO</t>
  </si>
  <si>
    <t>OxiDate 2</t>
  </si>
  <si>
    <t>PerCarb</t>
  </si>
  <si>
    <t>Prestop</t>
  </si>
  <si>
    <t>Problad Verde</t>
  </si>
  <si>
    <t>Promax</t>
  </si>
  <si>
    <t>PVent</t>
  </si>
  <si>
    <t>Rango</t>
  </si>
  <si>
    <t>Regalia</t>
  </si>
  <si>
    <t>RootShield Plus WP</t>
  </si>
  <si>
    <t>Serenade ASO</t>
  </si>
  <si>
    <t>Serenade Opti</t>
  </si>
  <si>
    <t>Sil-Matrix</t>
  </si>
  <si>
    <t>SoilGard</t>
  </si>
  <si>
    <t>Sonata</t>
  </si>
  <si>
    <t>Sporan EC2</t>
  </si>
  <si>
    <t>Stargus</t>
  </si>
  <si>
    <t>Taegro 2</t>
  </si>
  <si>
    <t>Tenet WP</t>
  </si>
  <si>
    <t>TerraClean 5</t>
  </si>
  <si>
    <t>TerraNeem EC</t>
  </si>
  <si>
    <t>Thymox Control</t>
  </si>
  <si>
    <t>Thyme Guard</t>
  </si>
  <si>
    <t>Trilogy</t>
  </si>
  <si>
    <t>Mildew Cure</t>
  </si>
  <si>
    <t>Double Nickel 55 LC</t>
  </si>
  <si>
    <t>Double Nickel 55 WDG</t>
  </si>
  <si>
    <t>1 qt</t>
  </si>
  <si>
    <t>2.5 gal</t>
  </si>
  <si>
    <t>5 lb</t>
  </si>
  <si>
    <t>1 gal</t>
  </si>
  <si>
    <t>32 oz</t>
  </si>
  <si>
    <t>30.5 kg</t>
  </si>
  <si>
    <t>100 g</t>
  </si>
  <si>
    <t>1 lb</t>
  </si>
  <si>
    <t>25 lb</t>
  </si>
  <si>
    <t>50 lb</t>
  </si>
  <si>
    <t>4 x 4 L</t>
  </si>
  <si>
    <t>RootShield WP</t>
  </si>
  <si>
    <t>RootShield Granules</t>
  </si>
  <si>
    <t>3 lb</t>
  </si>
  <si>
    <t>30 lb</t>
  </si>
  <si>
    <t>10 lb</t>
  </si>
  <si>
    <t>40 lb</t>
  </si>
  <si>
    <t>10 x 13.2 oz</t>
  </si>
  <si>
    <t>5 gal</t>
  </si>
  <si>
    <t>Unit</t>
  </si>
  <si>
    <t>oz</t>
  </si>
  <si>
    <t>pt</t>
  </si>
  <si>
    <t>18 oz</t>
  </si>
  <si>
    <t>qt</t>
  </si>
  <si>
    <t>fl oz</t>
  </si>
  <si>
    <t>* For products with label rate specified as rate/100 gal, application gallonage of 50 gpa was used to determine rate/A.</t>
  </si>
  <si>
    <t>-</t>
  </si>
  <si>
    <t>?</t>
  </si>
  <si>
    <t>Price/Rate Unit</t>
  </si>
  <si>
    <t>8 fl oz</t>
  </si>
  <si>
    <t xml:space="preserve">Zonix is applied at a concentration of 300 - 500 ppm, which is 23 - 38 fl oz in 50 gal (from label).  </t>
  </si>
  <si>
    <t>Other Organic Products</t>
  </si>
  <si>
    <t>Cueva copper</t>
  </si>
  <si>
    <t>Nordox 75 WG</t>
  </si>
  <si>
    <t>20 lb</t>
  </si>
  <si>
    <t>JMS Stylet Oil</t>
  </si>
  <si>
    <t>Kocide 3000-O</t>
  </si>
  <si>
    <t>Biopesticide Labeled for Diseases of Vegetable Crops</t>
  </si>
  <si>
    <t>Theia</t>
  </si>
  <si>
    <t>Microthiol Disperss</t>
  </si>
  <si>
    <t>below the biopesticides are prices for some organic copper and sulfur products.</t>
  </si>
  <si>
    <t>15 lb</t>
  </si>
  <si>
    <t xml:space="preserve">Prices in column B were obtained from searching the internet in February and April of  2022 except Theia and Microthiol Disperss, which were obtained in January 2023. </t>
  </si>
  <si>
    <t>Rate/A (in rate units)</t>
  </si>
  <si>
    <t>Cost/A</t>
  </si>
  <si>
    <t>$/A Lo Rate</t>
  </si>
  <si>
    <t>$/A Hi Rate</t>
  </si>
  <si>
    <t>Manual input of rate to get cost/A (refer to columns D-F)</t>
  </si>
  <si>
    <t>Bio-Tam 2 label has a diversity of application methods. Table has the rates for a broadcast application which uses the most product per acre.</t>
  </si>
  <si>
    <t>A Hi Rate/pkg</t>
  </si>
  <si>
    <t>A Lo Rate/pkg</t>
  </si>
  <si>
    <t>Biopesticide *</t>
  </si>
  <si>
    <t>Pkg Price *</t>
  </si>
  <si>
    <t>Bio-Tam 2 *</t>
  </si>
  <si>
    <t>Zonix *</t>
  </si>
  <si>
    <t>Lo Rate/A *</t>
  </si>
  <si>
    <t>Hi Rate/A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</si>
</sst>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0" fillId="0" borderId="2" xfId="1" applyNumberFormat="1" applyFont="1" applyBorder="1" applyAlignment="1">
      <alignment horizontal="center"/>
    </xf>
    <xf numFmtId="164" fontId="0" fillId="0" borderId="2" xfId="1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15" fillId="0" borderId="0" xfId="0" applyFont="1"/>
    <xf numFmtId="0" fontId="14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3 3" xfId="2" xr:uid="{D29C5993-21F0-B14A-8F43-A5CBE3B08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D188-D5A6-4F0B-A395-40F244EE9D25}">
  <dimension ref="A1:AB70"/>
  <sheetViews>
    <sheetView tabSelected="1" zoomScaleNormal="100" workbookViewId="0">
      <selection activeCell="E4" sqref="E4"/>
    </sheetView>
  </sheetViews>
  <sheetFormatPr defaultColWidth="8.85546875" defaultRowHeight="15" x14ac:dyDescent="0.25"/>
  <cols>
    <col min="1" max="1" width="21.42578125" customWidth="1"/>
    <col min="2" max="2" width="11" style="5" customWidth="1"/>
    <col min="3" max="3" width="9.28515625" style="5" customWidth="1"/>
    <col min="4" max="4" width="12.42578125" bestFit="1" customWidth="1"/>
    <col min="5" max="5" width="12.140625" bestFit="1" customWidth="1"/>
    <col min="6" max="6" width="6.140625" style="3" bestFit="1" customWidth="1"/>
    <col min="7" max="7" width="10.7109375" hidden="1" customWidth="1"/>
    <col min="8" max="8" width="8.7109375" style="5" hidden="1" customWidth="1"/>
    <col min="9" max="9" width="11.7109375" style="5" bestFit="1" customWidth="1"/>
    <col min="10" max="10" width="11.42578125" style="5" bestFit="1" customWidth="1"/>
    <col min="11" max="11" width="14.7109375" style="5" bestFit="1" customWidth="1"/>
    <col min="12" max="12" width="15" style="5" bestFit="1" customWidth="1"/>
    <col min="13" max="13" width="12.28515625" customWidth="1"/>
    <col min="14" max="14" width="10.28515625" customWidth="1"/>
  </cols>
  <sheetData>
    <row r="1" spans="1:14" ht="24" customHeight="1" x14ac:dyDescent="0.35">
      <c r="A1" s="27" t="s">
        <v>84</v>
      </c>
      <c r="F1"/>
      <c r="M1" s="34" t="s">
        <v>94</v>
      </c>
      <c r="N1" s="34"/>
    </row>
    <row r="2" spans="1:14" ht="15" customHeight="1" x14ac:dyDescent="0.25">
      <c r="A2" t="s">
        <v>87</v>
      </c>
      <c r="D2" s="5"/>
      <c r="E2" s="5"/>
      <c r="M2" s="35"/>
      <c r="N2" s="35"/>
    </row>
    <row r="3" spans="1:14" ht="33" customHeight="1" x14ac:dyDescent="0.35">
      <c r="A3" s="18" t="s">
        <v>98</v>
      </c>
      <c r="B3" s="28" t="s">
        <v>99</v>
      </c>
      <c r="C3" s="28" t="s">
        <v>0</v>
      </c>
      <c r="D3" s="28" t="s">
        <v>102</v>
      </c>
      <c r="E3" s="28" t="s">
        <v>103</v>
      </c>
      <c r="F3" s="28" t="s">
        <v>66</v>
      </c>
      <c r="G3" s="36" t="s">
        <v>75</v>
      </c>
      <c r="H3" s="36"/>
      <c r="I3" s="28" t="s">
        <v>92</v>
      </c>
      <c r="J3" s="28" t="s">
        <v>93</v>
      </c>
      <c r="K3" s="28" t="s">
        <v>96</v>
      </c>
      <c r="L3" s="28" t="s">
        <v>97</v>
      </c>
      <c r="M3" s="25" t="s">
        <v>90</v>
      </c>
      <c r="N3" s="17" t="s">
        <v>91</v>
      </c>
    </row>
    <row r="4" spans="1:14" ht="18.95" customHeight="1" x14ac:dyDescent="0.25">
      <c r="A4" s="14" t="s">
        <v>3</v>
      </c>
      <c r="B4" s="7">
        <v>126</v>
      </c>
      <c r="C4" s="11" t="s">
        <v>69</v>
      </c>
      <c r="D4" s="11">
        <v>3</v>
      </c>
      <c r="E4" s="11">
        <v>12</v>
      </c>
      <c r="F4" s="11" t="s">
        <v>67</v>
      </c>
      <c r="G4" s="4">
        <v>7</v>
      </c>
      <c r="H4" s="11" t="s">
        <v>67</v>
      </c>
      <c r="I4" s="23">
        <v>21</v>
      </c>
      <c r="J4" s="23">
        <v>84</v>
      </c>
      <c r="K4" s="31">
        <v>6</v>
      </c>
      <c r="L4" s="31">
        <v>1.5</v>
      </c>
      <c r="M4" s="30"/>
      <c r="N4" s="23">
        <f>$G4*M4</f>
        <v>0</v>
      </c>
    </row>
    <row r="5" spans="1:14" ht="18.95" customHeight="1" x14ac:dyDescent="0.25">
      <c r="A5" s="15" t="s">
        <v>4</v>
      </c>
      <c r="B5" s="8">
        <v>34.9</v>
      </c>
      <c r="C5" s="10" t="s">
        <v>47</v>
      </c>
      <c r="D5" s="10">
        <v>0.5</v>
      </c>
      <c r="E5" s="10">
        <v>2</v>
      </c>
      <c r="F5" s="10" t="s">
        <v>68</v>
      </c>
      <c r="G5" s="1">
        <v>17.45</v>
      </c>
      <c r="H5" s="10" t="s">
        <v>68</v>
      </c>
      <c r="I5" s="29">
        <v>8.7249999999999996</v>
      </c>
      <c r="J5" s="29">
        <v>34.9</v>
      </c>
      <c r="K5" s="31">
        <v>4</v>
      </c>
      <c r="L5" s="31">
        <v>1</v>
      </c>
      <c r="M5" s="30"/>
      <c r="N5" s="23">
        <f t="shared" ref="N5:N52" si="0">$G5*M5</f>
        <v>0</v>
      </c>
    </row>
    <row r="6" spans="1:14" ht="18.95" customHeight="1" x14ac:dyDescent="0.25">
      <c r="A6" s="15" t="s">
        <v>5</v>
      </c>
      <c r="B6" s="8">
        <v>317.5</v>
      </c>
      <c r="C6" s="10" t="s">
        <v>48</v>
      </c>
      <c r="D6" s="10">
        <v>0.5</v>
      </c>
      <c r="E6" s="10">
        <v>2</v>
      </c>
      <c r="F6" s="10" t="s">
        <v>68</v>
      </c>
      <c r="G6" s="1">
        <v>15.875</v>
      </c>
      <c r="H6" s="10" t="s">
        <v>68</v>
      </c>
      <c r="I6" s="29">
        <v>7.9375</v>
      </c>
      <c r="J6" s="29">
        <v>31.75</v>
      </c>
      <c r="K6" s="31">
        <v>40</v>
      </c>
      <c r="L6" s="31">
        <v>10</v>
      </c>
      <c r="M6" s="30"/>
      <c r="N6" s="23">
        <f t="shared" si="0"/>
        <v>0</v>
      </c>
    </row>
    <row r="7" spans="1:14" ht="18.95" customHeight="1" x14ac:dyDescent="0.25">
      <c r="A7" s="15" t="s">
        <v>6</v>
      </c>
      <c r="B7" s="8">
        <v>325</v>
      </c>
      <c r="C7" s="10" t="s">
        <v>48</v>
      </c>
      <c r="D7" s="10">
        <v>5</v>
      </c>
      <c r="E7" s="10">
        <v>15</v>
      </c>
      <c r="F7" s="10" t="s">
        <v>71</v>
      </c>
      <c r="G7" s="1">
        <v>1.015625</v>
      </c>
      <c r="H7" s="10" t="s">
        <v>71</v>
      </c>
      <c r="I7" s="29">
        <v>5.078125</v>
      </c>
      <c r="J7" s="29">
        <v>15.234375</v>
      </c>
      <c r="K7" s="31">
        <v>64</v>
      </c>
      <c r="L7" s="31">
        <v>21.333333333333332</v>
      </c>
      <c r="M7" s="30"/>
      <c r="N7" s="23">
        <f t="shared" si="0"/>
        <v>0</v>
      </c>
    </row>
    <row r="8" spans="1:14" ht="18.95" customHeight="1" x14ac:dyDescent="0.25">
      <c r="A8" s="33" t="s">
        <v>100</v>
      </c>
      <c r="B8" s="8">
        <v>195</v>
      </c>
      <c r="C8" s="10" t="s">
        <v>49</v>
      </c>
      <c r="D8" s="10">
        <v>2.5</v>
      </c>
      <c r="E8" s="10">
        <v>5</v>
      </c>
      <c r="F8" s="10" t="s">
        <v>2</v>
      </c>
      <c r="G8" s="1">
        <v>39</v>
      </c>
      <c r="H8" s="10" t="s">
        <v>2</v>
      </c>
      <c r="I8" s="29">
        <v>97.5</v>
      </c>
      <c r="J8" s="29">
        <v>195</v>
      </c>
      <c r="K8" s="31">
        <v>2</v>
      </c>
      <c r="L8" s="31">
        <v>1</v>
      </c>
      <c r="M8" s="30"/>
      <c r="N8" s="23">
        <f t="shared" si="0"/>
        <v>0</v>
      </c>
    </row>
    <row r="9" spans="1:14" ht="18.95" customHeight="1" x14ac:dyDescent="0.25">
      <c r="A9" s="16" t="s">
        <v>7</v>
      </c>
      <c r="B9" s="8">
        <v>58</v>
      </c>
      <c r="C9" s="10" t="s">
        <v>49</v>
      </c>
      <c r="D9" s="10">
        <v>1.25</v>
      </c>
      <c r="E9" s="10">
        <v>2.5</v>
      </c>
      <c r="F9" s="10" t="s">
        <v>2</v>
      </c>
      <c r="G9" s="1">
        <v>11.6</v>
      </c>
      <c r="H9" s="10" t="s">
        <v>2</v>
      </c>
      <c r="I9" s="29">
        <v>14.5</v>
      </c>
      <c r="J9" s="29">
        <v>29</v>
      </c>
      <c r="K9" s="31">
        <v>4</v>
      </c>
      <c r="L9" s="31">
        <v>2</v>
      </c>
      <c r="M9" s="30"/>
      <c r="N9" s="23">
        <f t="shared" si="0"/>
        <v>0</v>
      </c>
    </row>
    <row r="10" spans="1:14" ht="18.95" customHeight="1" x14ac:dyDescent="0.25">
      <c r="A10" s="15" t="s">
        <v>8</v>
      </c>
      <c r="B10" s="8">
        <v>77.89</v>
      </c>
      <c r="C10" s="10" t="s">
        <v>50</v>
      </c>
      <c r="D10" s="10">
        <v>1.5</v>
      </c>
      <c r="E10" s="10">
        <v>3</v>
      </c>
      <c r="F10" s="10" t="s">
        <v>70</v>
      </c>
      <c r="G10" s="1">
        <v>19.4725</v>
      </c>
      <c r="H10" s="10" t="s">
        <v>70</v>
      </c>
      <c r="I10" s="29">
        <v>29.208750000000002</v>
      </c>
      <c r="J10" s="29">
        <v>58.417500000000004</v>
      </c>
      <c r="K10" s="31">
        <v>2.6666666666666665</v>
      </c>
      <c r="L10" s="31">
        <v>1.3333333333333333</v>
      </c>
      <c r="M10" s="30"/>
      <c r="N10" s="23">
        <f t="shared" si="0"/>
        <v>0</v>
      </c>
    </row>
    <row r="11" spans="1:14" ht="18.95" customHeight="1" x14ac:dyDescent="0.25">
      <c r="A11" s="15" t="s">
        <v>9</v>
      </c>
      <c r="B11" s="8">
        <v>134.35</v>
      </c>
      <c r="C11" s="10" t="s">
        <v>50</v>
      </c>
      <c r="D11" s="10">
        <v>32</v>
      </c>
      <c r="E11" s="10">
        <v>128</v>
      </c>
      <c r="F11" s="10" t="s">
        <v>71</v>
      </c>
      <c r="G11" s="1">
        <v>1.049609375</v>
      </c>
      <c r="H11" s="10" t="s">
        <v>71</v>
      </c>
      <c r="I11" s="29">
        <v>33.587499999999999</v>
      </c>
      <c r="J11" s="29">
        <v>134.35</v>
      </c>
      <c r="K11" s="31">
        <v>4</v>
      </c>
      <c r="L11" s="31">
        <v>1</v>
      </c>
      <c r="M11" s="30"/>
      <c r="N11" s="23">
        <f t="shared" si="0"/>
        <v>0</v>
      </c>
    </row>
    <row r="12" spans="1:14" ht="18.95" customHeight="1" x14ac:dyDescent="0.25">
      <c r="A12" s="16" t="s">
        <v>45</v>
      </c>
      <c r="B12" s="8">
        <v>85.25</v>
      </c>
      <c r="C12" s="10" t="s">
        <v>1</v>
      </c>
      <c r="D12" s="10">
        <v>0.5</v>
      </c>
      <c r="E12" s="10">
        <v>6</v>
      </c>
      <c r="F12" s="10" t="s">
        <v>70</v>
      </c>
      <c r="G12" s="1">
        <v>21.3125</v>
      </c>
      <c r="H12" s="10" t="s">
        <v>70</v>
      </c>
      <c r="I12" s="29">
        <v>10.65625</v>
      </c>
      <c r="J12" s="29">
        <v>127.875</v>
      </c>
      <c r="K12" s="31">
        <v>8</v>
      </c>
      <c r="L12" s="31">
        <v>0.66666666666666663</v>
      </c>
      <c r="M12" s="30"/>
      <c r="N12" s="23">
        <f t="shared" si="0"/>
        <v>0</v>
      </c>
    </row>
    <row r="13" spans="1:14" ht="18.95" customHeight="1" x14ac:dyDescent="0.25">
      <c r="A13" s="16" t="s">
        <v>46</v>
      </c>
      <c r="B13" s="8">
        <v>39</v>
      </c>
      <c r="C13" s="10" t="s">
        <v>54</v>
      </c>
      <c r="D13" s="10">
        <v>0.25</v>
      </c>
      <c r="E13" s="10">
        <v>3</v>
      </c>
      <c r="F13" s="10" t="s">
        <v>2</v>
      </c>
      <c r="G13" s="1">
        <v>39</v>
      </c>
      <c r="H13" s="10" t="s">
        <v>2</v>
      </c>
      <c r="I13" s="29">
        <v>9.75</v>
      </c>
      <c r="J13" s="29">
        <v>117</v>
      </c>
      <c r="K13" s="31">
        <v>4</v>
      </c>
      <c r="L13" s="31">
        <v>0.33333333333333331</v>
      </c>
      <c r="M13" s="30"/>
      <c r="N13" s="23">
        <f t="shared" si="0"/>
        <v>0</v>
      </c>
    </row>
    <row r="14" spans="1:14" ht="18.95" customHeight="1" x14ac:dyDescent="0.25">
      <c r="A14" s="16" t="s">
        <v>10</v>
      </c>
      <c r="B14" s="8">
        <v>64.5</v>
      </c>
      <c r="C14" s="10" t="s">
        <v>47</v>
      </c>
      <c r="D14" s="10">
        <v>1.5</v>
      </c>
      <c r="E14" s="10">
        <v>2</v>
      </c>
      <c r="F14" s="12" t="s">
        <v>68</v>
      </c>
      <c r="G14" s="1">
        <v>32.25</v>
      </c>
      <c r="H14" s="12" t="s">
        <v>68</v>
      </c>
      <c r="I14" s="29">
        <v>48.375</v>
      </c>
      <c r="J14" s="29">
        <v>64.5</v>
      </c>
      <c r="K14" s="31">
        <v>1.3333333333333333</v>
      </c>
      <c r="L14" s="31">
        <v>1</v>
      </c>
      <c r="M14" s="30"/>
      <c r="N14" s="23">
        <f t="shared" si="0"/>
        <v>0</v>
      </c>
    </row>
    <row r="15" spans="1:14" ht="18.95" customHeight="1" x14ac:dyDescent="0.25">
      <c r="A15" s="16" t="s">
        <v>11</v>
      </c>
      <c r="B15" s="8">
        <v>43.99</v>
      </c>
      <c r="C15" s="10" t="s">
        <v>51</v>
      </c>
      <c r="D15" s="10">
        <v>1</v>
      </c>
      <c r="E15" s="10">
        <v>4</v>
      </c>
      <c r="F15" s="10" t="s">
        <v>68</v>
      </c>
      <c r="G15" s="1">
        <v>21.995000000000001</v>
      </c>
      <c r="H15" s="10" t="s">
        <v>68</v>
      </c>
      <c r="I15" s="29">
        <v>21.995000000000001</v>
      </c>
      <c r="J15" s="29">
        <v>87.98</v>
      </c>
      <c r="K15" s="31">
        <v>2</v>
      </c>
      <c r="L15" s="31">
        <v>0.5</v>
      </c>
      <c r="M15" s="30"/>
      <c r="N15" s="23">
        <f t="shared" si="0"/>
        <v>0</v>
      </c>
    </row>
    <row r="16" spans="1:14" ht="18.95" customHeight="1" x14ac:dyDescent="0.25">
      <c r="A16" s="15" t="s">
        <v>12</v>
      </c>
      <c r="B16" s="8">
        <v>60</v>
      </c>
      <c r="C16" s="10" t="s">
        <v>49</v>
      </c>
      <c r="D16" s="10">
        <v>5</v>
      </c>
      <c r="E16" s="10">
        <v>15</v>
      </c>
      <c r="F16" s="12" t="s">
        <v>2</v>
      </c>
      <c r="G16" s="1">
        <v>12</v>
      </c>
      <c r="H16" s="12" t="s">
        <v>2</v>
      </c>
      <c r="I16" s="29">
        <v>60</v>
      </c>
      <c r="J16" s="29">
        <v>180</v>
      </c>
      <c r="K16" s="31">
        <v>1</v>
      </c>
      <c r="L16" s="31">
        <v>0.33333333333333331</v>
      </c>
      <c r="M16" s="30"/>
      <c r="N16" s="23">
        <f t="shared" si="0"/>
        <v>0</v>
      </c>
    </row>
    <row r="17" spans="1:14" ht="18.95" customHeight="1" x14ac:dyDescent="0.25">
      <c r="A17" s="15" t="s">
        <v>13</v>
      </c>
      <c r="B17" s="8">
        <v>58.95</v>
      </c>
      <c r="C17" s="10" t="s">
        <v>49</v>
      </c>
      <c r="D17" s="10">
        <v>2.5</v>
      </c>
      <c r="E17" s="10">
        <v>5</v>
      </c>
      <c r="F17" s="10" t="s">
        <v>2</v>
      </c>
      <c r="G17" s="1">
        <v>11.790000000000001</v>
      </c>
      <c r="H17" s="10" t="s">
        <v>2</v>
      </c>
      <c r="I17" s="29">
        <v>29.475000000000001</v>
      </c>
      <c r="J17" s="29">
        <v>58.95</v>
      </c>
      <c r="K17" s="31">
        <v>2</v>
      </c>
      <c r="L17" s="31">
        <v>1</v>
      </c>
      <c r="M17" s="30"/>
      <c r="N17" s="23">
        <f t="shared" si="0"/>
        <v>0</v>
      </c>
    </row>
    <row r="18" spans="1:14" ht="18.95" customHeight="1" x14ac:dyDescent="0.25">
      <c r="A18" s="16" t="s">
        <v>14</v>
      </c>
      <c r="B18" s="8">
        <v>71</v>
      </c>
      <c r="C18" s="10" t="s">
        <v>52</v>
      </c>
      <c r="D18" s="10">
        <v>1</v>
      </c>
      <c r="E18" s="10">
        <v>2</v>
      </c>
      <c r="F18" s="10" t="s">
        <v>70</v>
      </c>
      <c r="G18" s="10" t="s">
        <v>74</v>
      </c>
      <c r="H18" s="10" t="s">
        <v>70</v>
      </c>
      <c r="I18" s="29"/>
      <c r="J18" s="29"/>
      <c r="K18" s="31"/>
      <c r="L18" s="31"/>
      <c r="M18" s="30"/>
      <c r="N18" s="24" t="s">
        <v>73</v>
      </c>
    </row>
    <row r="19" spans="1:14" ht="18.95" customHeight="1" x14ac:dyDescent="0.25">
      <c r="A19" s="16" t="s">
        <v>15</v>
      </c>
      <c r="B19" s="8">
        <v>86.99</v>
      </c>
      <c r="C19" s="10" t="s">
        <v>53</v>
      </c>
      <c r="D19" s="10">
        <v>0.3</v>
      </c>
      <c r="E19" s="10">
        <v>16</v>
      </c>
      <c r="F19" s="10" t="s">
        <v>67</v>
      </c>
      <c r="G19" s="1">
        <v>24.661223564098201</v>
      </c>
      <c r="H19" s="10" t="s">
        <v>67</v>
      </c>
      <c r="I19" s="29">
        <v>7.3983670692294599</v>
      </c>
      <c r="J19" s="29">
        <v>394.57957702557098</v>
      </c>
      <c r="K19" s="31">
        <v>11.758000000000001</v>
      </c>
      <c r="L19" s="31">
        <v>0.22046250000000001</v>
      </c>
      <c r="M19" s="30"/>
      <c r="N19" s="23">
        <f t="shared" si="0"/>
        <v>0</v>
      </c>
    </row>
    <row r="20" spans="1:14" ht="18.95" customHeight="1" x14ac:dyDescent="0.25">
      <c r="A20" s="15" t="s">
        <v>16</v>
      </c>
      <c r="B20" s="8">
        <v>148</v>
      </c>
      <c r="C20" s="10" t="s">
        <v>54</v>
      </c>
      <c r="D20" s="10">
        <v>2.25</v>
      </c>
      <c r="E20" s="13" t="s">
        <v>73</v>
      </c>
      <c r="F20" s="12" t="s">
        <v>67</v>
      </c>
      <c r="G20" s="1">
        <v>9.25</v>
      </c>
      <c r="H20" s="12" t="s">
        <v>67</v>
      </c>
      <c r="I20" s="29">
        <v>20.8125</v>
      </c>
      <c r="J20" s="29"/>
      <c r="K20" s="31">
        <v>7.1111111111111107</v>
      </c>
      <c r="L20" s="31"/>
      <c r="M20" s="30"/>
      <c r="N20" s="23">
        <f t="shared" si="0"/>
        <v>0</v>
      </c>
    </row>
    <row r="21" spans="1:14" ht="18.95" customHeight="1" x14ac:dyDescent="0.25">
      <c r="A21" s="16" t="s">
        <v>17</v>
      </c>
      <c r="B21" s="8">
        <v>195.95</v>
      </c>
      <c r="C21" s="10" t="s">
        <v>48</v>
      </c>
      <c r="D21" s="10">
        <v>4</v>
      </c>
      <c r="E21" s="10">
        <v>8</v>
      </c>
      <c r="F21" s="10" t="s">
        <v>70</v>
      </c>
      <c r="G21" s="1">
        <v>19.594999999999999</v>
      </c>
      <c r="H21" s="10" t="s">
        <v>70</v>
      </c>
      <c r="I21" s="29">
        <v>78.38</v>
      </c>
      <c r="J21" s="29">
        <v>156.76</v>
      </c>
      <c r="K21" s="31">
        <v>2.5</v>
      </c>
      <c r="L21" s="31">
        <v>1.25</v>
      </c>
      <c r="M21" s="30"/>
      <c r="N21" s="23">
        <f t="shared" si="0"/>
        <v>0</v>
      </c>
    </row>
    <row r="22" spans="1:14" ht="18.95" customHeight="1" x14ac:dyDescent="0.25">
      <c r="A22" s="15" t="s">
        <v>44</v>
      </c>
      <c r="B22" s="8">
        <v>20.95</v>
      </c>
      <c r="C22" s="10" t="s">
        <v>47</v>
      </c>
      <c r="D22" s="10">
        <v>0.5</v>
      </c>
      <c r="E22" s="13" t="s">
        <v>73</v>
      </c>
      <c r="F22" s="10" t="s">
        <v>1</v>
      </c>
      <c r="G22" s="1">
        <v>83.8</v>
      </c>
      <c r="H22" s="10" t="s">
        <v>1</v>
      </c>
      <c r="I22" s="29">
        <v>41.9</v>
      </c>
      <c r="J22" s="29"/>
      <c r="K22" s="31">
        <v>0.5</v>
      </c>
      <c r="L22" s="31"/>
      <c r="M22" s="30"/>
      <c r="N22" s="23">
        <f t="shared" si="0"/>
        <v>0</v>
      </c>
    </row>
    <row r="23" spans="1:14" ht="18.95" customHeight="1" x14ac:dyDescent="0.25">
      <c r="A23" s="15" t="s">
        <v>18</v>
      </c>
      <c r="B23" s="8">
        <v>275</v>
      </c>
      <c r="C23" s="10" t="s">
        <v>55</v>
      </c>
      <c r="D23" s="10">
        <v>2</v>
      </c>
      <c r="E23" s="10">
        <v>5</v>
      </c>
      <c r="F23" s="10" t="s">
        <v>2</v>
      </c>
      <c r="G23" s="1">
        <v>11</v>
      </c>
      <c r="H23" s="10" t="s">
        <v>2</v>
      </c>
      <c r="I23" s="29">
        <v>22</v>
      </c>
      <c r="J23" s="29">
        <v>55</v>
      </c>
      <c r="K23" s="31">
        <v>12.5</v>
      </c>
      <c r="L23" s="31">
        <v>5</v>
      </c>
      <c r="M23" s="30"/>
      <c r="N23" s="23">
        <f t="shared" si="0"/>
        <v>0</v>
      </c>
    </row>
    <row r="24" spans="1:14" ht="18.95" customHeight="1" x14ac:dyDescent="0.25">
      <c r="A24" s="15" t="s">
        <v>19</v>
      </c>
      <c r="B24" s="8">
        <v>15.99</v>
      </c>
      <c r="C24" s="10" t="s">
        <v>51</v>
      </c>
      <c r="D24" s="10">
        <v>16.670000000000002</v>
      </c>
      <c r="E24" s="10">
        <v>50</v>
      </c>
      <c r="F24" s="10" t="s">
        <v>71</v>
      </c>
      <c r="G24" s="1">
        <v>0.49968750000000001</v>
      </c>
      <c r="H24" s="10" t="s">
        <v>71</v>
      </c>
      <c r="I24" s="29">
        <v>8.3297906250000011</v>
      </c>
      <c r="J24" s="29">
        <v>24.984375</v>
      </c>
      <c r="K24" s="31">
        <v>1.9196160767846429</v>
      </c>
      <c r="L24" s="31">
        <v>0.64</v>
      </c>
      <c r="M24" s="30"/>
      <c r="N24" s="23">
        <f t="shared" si="0"/>
        <v>0</v>
      </c>
    </row>
    <row r="25" spans="1:14" ht="18.95" customHeight="1" x14ac:dyDescent="0.25">
      <c r="A25" s="15" t="s">
        <v>20</v>
      </c>
      <c r="B25" s="8">
        <v>177</v>
      </c>
      <c r="C25" s="10" t="s">
        <v>47</v>
      </c>
      <c r="D25" s="10">
        <v>6.5</v>
      </c>
      <c r="E25" s="10">
        <v>13</v>
      </c>
      <c r="F25" s="10" t="s">
        <v>71</v>
      </c>
      <c r="G25" s="1">
        <v>5.53125</v>
      </c>
      <c r="H25" s="10" t="s">
        <v>71</v>
      </c>
      <c r="I25" s="29">
        <v>35.953125</v>
      </c>
      <c r="J25" s="29">
        <v>71.90625</v>
      </c>
      <c r="K25" s="31">
        <v>4.9230769230769234</v>
      </c>
      <c r="L25" s="31">
        <v>2.4615384615384617</v>
      </c>
      <c r="M25" s="30"/>
      <c r="N25" s="23">
        <f t="shared" si="0"/>
        <v>0</v>
      </c>
    </row>
    <row r="26" spans="1:14" ht="18.95" customHeight="1" x14ac:dyDescent="0.25">
      <c r="A26" s="15" t="s">
        <v>21</v>
      </c>
      <c r="B26" s="8">
        <v>107</v>
      </c>
      <c r="C26" s="10" t="s">
        <v>48</v>
      </c>
      <c r="D26" s="10">
        <v>16</v>
      </c>
      <c r="E26" s="10">
        <v>64</v>
      </c>
      <c r="F26" s="10" t="s">
        <v>71</v>
      </c>
      <c r="G26" s="1">
        <v>0.33437499999999998</v>
      </c>
      <c r="H26" s="10" t="s">
        <v>71</v>
      </c>
      <c r="I26" s="29">
        <v>5.35</v>
      </c>
      <c r="J26" s="29">
        <v>21.4</v>
      </c>
      <c r="K26" s="31">
        <v>20</v>
      </c>
      <c r="L26" s="31">
        <v>5</v>
      </c>
      <c r="M26" s="30"/>
      <c r="N26" s="23">
        <f t="shared" si="0"/>
        <v>0</v>
      </c>
    </row>
    <row r="27" spans="1:14" ht="18.95" customHeight="1" x14ac:dyDescent="0.25">
      <c r="A27" s="15" t="s">
        <v>22</v>
      </c>
      <c r="B27" s="8">
        <v>259.99</v>
      </c>
      <c r="C27" s="10" t="s">
        <v>56</v>
      </c>
      <c r="D27" s="10">
        <v>1</v>
      </c>
      <c r="E27" s="10">
        <v>3</v>
      </c>
      <c r="F27" s="10" t="s">
        <v>2</v>
      </c>
      <c r="G27" s="1">
        <v>5.1997999999999998</v>
      </c>
      <c r="H27" s="10" t="s">
        <v>2</v>
      </c>
      <c r="I27" s="29">
        <v>5.1997999999999998</v>
      </c>
      <c r="J27" s="29">
        <v>15.599399999999999</v>
      </c>
      <c r="K27" s="31">
        <v>50.000000000000007</v>
      </c>
      <c r="L27" s="31">
        <v>16.666666666666668</v>
      </c>
      <c r="M27" s="30"/>
      <c r="N27" s="23">
        <f t="shared" si="0"/>
        <v>0</v>
      </c>
    </row>
    <row r="28" spans="1:14" ht="18.95" customHeight="1" x14ac:dyDescent="0.25">
      <c r="A28" s="15" t="s">
        <v>23</v>
      </c>
      <c r="B28" s="8">
        <v>130</v>
      </c>
      <c r="C28" s="10" t="s">
        <v>53</v>
      </c>
      <c r="D28" s="10">
        <v>3.3</v>
      </c>
      <c r="E28" s="13" t="s">
        <v>73</v>
      </c>
      <c r="F28" s="10" t="s">
        <v>67</v>
      </c>
      <c r="G28" s="1">
        <v>36.854340307308497</v>
      </c>
      <c r="H28" s="10" t="s">
        <v>67</v>
      </c>
      <c r="I28" s="29">
        <v>121.61932301411804</v>
      </c>
      <c r="J28" s="29"/>
      <c r="K28" s="31">
        <v>1.068909090909091</v>
      </c>
      <c r="L28" s="31"/>
      <c r="M28" s="30"/>
      <c r="N28" s="23">
        <f t="shared" si="0"/>
        <v>0</v>
      </c>
    </row>
    <row r="29" spans="1:14" ht="18.95" customHeight="1" x14ac:dyDescent="0.25">
      <c r="A29" s="15" t="s">
        <v>24</v>
      </c>
      <c r="B29" s="8">
        <v>544.04999999999995</v>
      </c>
      <c r="C29" s="10" t="s">
        <v>48</v>
      </c>
      <c r="D29" s="10">
        <v>18.100000000000001</v>
      </c>
      <c r="E29" s="10">
        <v>45.7</v>
      </c>
      <c r="F29" s="10" t="s">
        <v>71</v>
      </c>
      <c r="G29" s="1">
        <v>1.7001562499999998</v>
      </c>
      <c r="H29" s="10" t="s">
        <v>71</v>
      </c>
      <c r="I29" s="29">
        <v>30.772828125</v>
      </c>
      <c r="J29" s="29">
        <v>77.697140625000003</v>
      </c>
      <c r="K29" s="31">
        <v>17.679558011049721</v>
      </c>
      <c r="L29" s="31">
        <v>7.0021881838074389</v>
      </c>
      <c r="M29" s="30"/>
      <c r="N29" s="23">
        <f t="shared" si="0"/>
        <v>0</v>
      </c>
    </row>
    <row r="30" spans="1:14" ht="18.95" customHeight="1" x14ac:dyDescent="0.25">
      <c r="A30" s="15" t="s">
        <v>25</v>
      </c>
      <c r="B30" s="8">
        <v>480.24</v>
      </c>
      <c r="C30" s="10" t="s">
        <v>57</v>
      </c>
      <c r="D30" s="10">
        <v>1</v>
      </c>
      <c r="E30" s="10">
        <v>2</v>
      </c>
      <c r="F30" s="10" t="s">
        <v>1</v>
      </c>
      <c r="G30" s="1">
        <v>113.61921097770154</v>
      </c>
      <c r="H30" s="10" t="s">
        <v>1</v>
      </c>
      <c r="I30" s="29">
        <v>113.61921097770154</v>
      </c>
      <c r="J30" s="29">
        <v>227.23842195540308</v>
      </c>
      <c r="K30" s="31">
        <v>4.22675</v>
      </c>
      <c r="L30" s="31">
        <v>2.113375</v>
      </c>
      <c r="M30" s="30"/>
      <c r="N30" s="23">
        <f t="shared" si="0"/>
        <v>0</v>
      </c>
    </row>
    <row r="31" spans="1:14" ht="18.95" customHeight="1" x14ac:dyDescent="0.25">
      <c r="A31" s="15" t="s">
        <v>26</v>
      </c>
      <c r="B31" s="8">
        <v>354.12</v>
      </c>
      <c r="C31" s="10" t="s">
        <v>54</v>
      </c>
      <c r="D31" s="10">
        <v>3.3</v>
      </c>
      <c r="E31" s="13" t="s">
        <v>73</v>
      </c>
      <c r="F31" s="10" t="s">
        <v>67</v>
      </c>
      <c r="G31" s="1">
        <v>22.1325</v>
      </c>
      <c r="H31" s="10" t="s">
        <v>67</v>
      </c>
      <c r="I31" s="29">
        <v>73.03725</v>
      </c>
      <c r="J31" s="29"/>
      <c r="K31" s="31">
        <v>4.8484848484848486</v>
      </c>
      <c r="L31" s="31"/>
      <c r="M31" s="30"/>
      <c r="N31" s="23">
        <f t="shared" si="0"/>
        <v>0</v>
      </c>
    </row>
    <row r="32" spans="1:14" ht="18.95" customHeight="1" x14ac:dyDescent="0.25">
      <c r="A32" s="15" t="s">
        <v>27</v>
      </c>
      <c r="B32" s="8">
        <v>168</v>
      </c>
      <c r="C32" s="10" t="s">
        <v>48</v>
      </c>
      <c r="D32" s="10">
        <v>80</v>
      </c>
      <c r="E32" s="10">
        <v>115.2</v>
      </c>
      <c r="F32" s="10" t="s">
        <v>71</v>
      </c>
      <c r="G32" s="1">
        <v>0.52500000000000002</v>
      </c>
      <c r="H32" s="10" t="s">
        <v>71</v>
      </c>
      <c r="I32" s="29">
        <v>42</v>
      </c>
      <c r="J32" s="29">
        <v>60.480000000000004</v>
      </c>
      <c r="K32" s="31">
        <v>4</v>
      </c>
      <c r="L32" s="31">
        <v>2.7777777777777777</v>
      </c>
      <c r="M32" s="30"/>
      <c r="N32" s="23">
        <f t="shared" si="0"/>
        <v>0</v>
      </c>
    </row>
    <row r="33" spans="1:14" ht="18.95" customHeight="1" x14ac:dyDescent="0.25">
      <c r="A33" s="15" t="s">
        <v>28</v>
      </c>
      <c r="B33" s="8">
        <v>178</v>
      </c>
      <c r="C33" s="10" t="s">
        <v>48</v>
      </c>
      <c r="D33" s="10">
        <v>1</v>
      </c>
      <c r="E33" s="10">
        <v>4</v>
      </c>
      <c r="F33" s="10" t="s">
        <v>70</v>
      </c>
      <c r="G33" s="1">
        <v>17.8</v>
      </c>
      <c r="H33" s="10" t="s">
        <v>70</v>
      </c>
      <c r="I33" s="29">
        <v>17.8</v>
      </c>
      <c r="J33" s="29">
        <v>71.2</v>
      </c>
      <c r="K33" s="31">
        <v>10</v>
      </c>
      <c r="L33" s="31">
        <v>2.5</v>
      </c>
      <c r="M33" s="30"/>
      <c r="N33" s="23">
        <f t="shared" si="0"/>
        <v>0</v>
      </c>
    </row>
    <row r="34" spans="1:14" ht="18.95" customHeight="1" x14ac:dyDescent="0.25">
      <c r="A34" s="16" t="s">
        <v>59</v>
      </c>
      <c r="B34" s="8">
        <v>370</v>
      </c>
      <c r="C34" s="10" t="s">
        <v>63</v>
      </c>
      <c r="D34" s="10">
        <v>5</v>
      </c>
      <c r="E34" s="10">
        <v>12</v>
      </c>
      <c r="F34" s="10" t="s">
        <v>2</v>
      </c>
      <c r="G34" s="1">
        <v>9.25</v>
      </c>
      <c r="H34" s="10" t="s">
        <v>2</v>
      </c>
      <c r="I34" s="29">
        <v>46.25</v>
      </c>
      <c r="J34" s="29">
        <v>111</v>
      </c>
      <c r="K34" s="31">
        <v>8</v>
      </c>
      <c r="L34" s="31">
        <v>3.3333333333333335</v>
      </c>
      <c r="M34" s="30"/>
      <c r="N34" s="23">
        <f t="shared" si="0"/>
        <v>0</v>
      </c>
    </row>
    <row r="35" spans="1:14" ht="18.95" customHeight="1" x14ac:dyDescent="0.25">
      <c r="A35" s="16" t="s">
        <v>58</v>
      </c>
      <c r="B35" s="8">
        <v>255</v>
      </c>
      <c r="C35" s="10" t="s">
        <v>60</v>
      </c>
      <c r="D35" s="10">
        <v>16</v>
      </c>
      <c r="E35" s="10">
        <v>32</v>
      </c>
      <c r="F35" s="10" t="s">
        <v>67</v>
      </c>
      <c r="G35" s="1">
        <v>5.3125</v>
      </c>
      <c r="H35" s="10" t="s">
        <v>67</v>
      </c>
      <c r="I35" s="29">
        <v>85</v>
      </c>
      <c r="J35" s="29">
        <v>170</v>
      </c>
      <c r="K35" s="31">
        <v>3</v>
      </c>
      <c r="L35" s="31">
        <v>1.5</v>
      </c>
      <c r="M35" s="30"/>
      <c r="N35" s="23">
        <f t="shared" si="0"/>
        <v>0</v>
      </c>
    </row>
    <row r="36" spans="1:14" ht="18.95" customHeight="1" x14ac:dyDescent="0.25">
      <c r="A36" s="15" t="s">
        <v>29</v>
      </c>
      <c r="B36" s="8">
        <v>300</v>
      </c>
      <c r="C36" s="10" t="s">
        <v>60</v>
      </c>
      <c r="D36" s="10">
        <v>16</v>
      </c>
      <c r="E36" s="10">
        <v>32</v>
      </c>
      <c r="F36" s="10" t="s">
        <v>67</v>
      </c>
      <c r="G36" s="1">
        <v>6.25</v>
      </c>
      <c r="H36" s="10" t="s">
        <v>67</v>
      </c>
      <c r="I36" s="29">
        <v>100</v>
      </c>
      <c r="J36" s="29">
        <v>200</v>
      </c>
      <c r="K36" s="31">
        <v>3</v>
      </c>
      <c r="L36" s="31">
        <v>1.5</v>
      </c>
      <c r="M36" s="30"/>
      <c r="N36" s="23">
        <f t="shared" si="0"/>
        <v>0</v>
      </c>
    </row>
    <row r="37" spans="1:14" ht="18.95" customHeight="1" x14ac:dyDescent="0.25">
      <c r="A37" s="15" t="s">
        <v>30</v>
      </c>
      <c r="B37" s="8">
        <v>42.4</v>
      </c>
      <c r="C37" s="10" t="s">
        <v>50</v>
      </c>
      <c r="D37" s="10">
        <v>2</v>
      </c>
      <c r="E37" s="10">
        <v>4</v>
      </c>
      <c r="F37" s="10" t="s">
        <v>70</v>
      </c>
      <c r="G37" s="1">
        <v>10.6</v>
      </c>
      <c r="H37" s="10" t="s">
        <v>70</v>
      </c>
      <c r="I37" s="29">
        <v>21.2</v>
      </c>
      <c r="J37" s="29">
        <v>42.4</v>
      </c>
      <c r="K37" s="31">
        <v>2</v>
      </c>
      <c r="L37" s="31">
        <v>1</v>
      </c>
      <c r="M37" s="30"/>
      <c r="N37" s="23">
        <f t="shared" si="0"/>
        <v>0</v>
      </c>
    </row>
    <row r="38" spans="1:14" ht="18.95" customHeight="1" x14ac:dyDescent="0.25">
      <c r="A38" s="15" t="s">
        <v>31</v>
      </c>
      <c r="B38" s="8">
        <v>36.9</v>
      </c>
      <c r="C38" s="10" t="s">
        <v>54</v>
      </c>
      <c r="D38" s="10">
        <v>14</v>
      </c>
      <c r="E38" s="10">
        <v>20</v>
      </c>
      <c r="F38" s="10" t="s">
        <v>67</v>
      </c>
      <c r="G38" s="1">
        <v>2.3062499999999999</v>
      </c>
      <c r="H38" s="10" t="s">
        <v>67</v>
      </c>
      <c r="I38" s="29">
        <v>32.287500000000001</v>
      </c>
      <c r="J38" s="29">
        <v>46.125</v>
      </c>
      <c r="K38" s="31">
        <v>1.1428571428571428</v>
      </c>
      <c r="L38" s="31">
        <v>0.79999999999999993</v>
      </c>
      <c r="M38" s="30"/>
      <c r="N38" s="23">
        <f t="shared" si="0"/>
        <v>0</v>
      </c>
    </row>
    <row r="39" spans="1:14" ht="18.95" customHeight="1" x14ac:dyDescent="0.25">
      <c r="A39" s="15" t="s">
        <v>32</v>
      </c>
      <c r="B39" s="8">
        <v>82</v>
      </c>
      <c r="C39" s="10" t="s">
        <v>48</v>
      </c>
      <c r="D39" s="10">
        <v>0.5</v>
      </c>
      <c r="E39" s="10">
        <v>2</v>
      </c>
      <c r="F39" s="10" t="s">
        <v>70</v>
      </c>
      <c r="G39" s="1">
        <v>8.1999999999999993</v>
      </c>
      <c r="H39" s="10" t="s">
        <v>70</v>
      </c>
      <c r="I39" s="29">
        <v>4.0999999999999996</v>
      </c>
      <c r="J39" s="29">
        <v>16.399999999999999</v>
      </c>
      <c r="K39" s="31">
        <v>20</v>
      </c>
      <c r="L39" s="31">
        <v>5</v>
      </c>
      <c r="M39" s="30"/>
      <c r="N39" s="23">
        <f t="shared" si="0"/>
        <v>0</v>
      </c>
    </row>
    <row r="40" spans="1:14" ht="18.95" customHeight="1" x14ac:dyDescent="0.25">
      <c r="A40" s="15" t="s">
        <v>33</v>
      </c>
      <c r="B40" s="8">
        <v>79</v>
      </c>
      <c r="C40" s="10" t="s">
        <v>49</v>
      </c>
      <c r="D40" s="10">
        <v>0.25</v>
      </c>
      <c r="E40" s="10">
        <v>1</v>
      </c>
      <c r="F40" s="10" t="s">
        <v>2</v>
      </c>
      <c r="G40" s="1">
        <v>15.8</v>
      </c>
      <c r="H40" s="10" t="s">
        <v>2</v>
      </c>
      <c r="I40" s="29">
        <v>3.95</v>
      </c>
      <c r="J40" s="29">
        <v>15.8</v>
      </c>
      <c r="K40" s="31">
        <v>20</v>
      </c>
      <c r="L40" s="31">
        <v>5</v>
      </c>
      <c r="M40" s="30"/>
      <c r="N40" s="23">
        <f t="shared" si="0"/>
        <v>0</v>
      </c>
    </row>
    <row r="41" spans="1:14" ht="18.95" customHeight="1" x14ac:dyDescent="0.25">
      <c r="A41" s="15" t="s">
        <v>34</v>
      </c>
      <c r="B41" s="8">
        <v>79.989999999999995</v>
      </c>
      <c r="C41" s="10" t="s">
        <v>48</v>
      </c>
      <c r="D41" s="10">
        <v>2</v>
      </c>
      <c r="E41" s="10">
        <v>4</v>
      </c>
      <c r="F41" s="10" t="s">
        <v>70</v>
      </c>
      <c r="G41" s="1">
        <v>7.9989999999999997</v>
      </c>
      <c r="H41" s="10" t="s">
        <v>70</v>
      </c>
      <c r="I41" s="29">
        <v>15.997999999999999</v>
      </c>
      <c r="J41" s="29">
        <v>31.995999999999999</v>
      </c>
      <c r="K41" s="31">
        <v>5</v>
      </c>
      <c r="L41" s="31">
        <v>2.5</v>
      </c>
      <c r="M41" s="30"/>
      <c r="N41" s="23">
        <f t="shared" si="0"/>
        <v>0</v>
      </c>
    </row>
    <row r="42" spans="1:14" ht="18.95" customHeight="1" x14ac:dyDescent="0.25">
      <c r="A42" s="15" t="s">
        <v>35</v>
      </c>
      <c r="B42" s="8">
        <v>215</v>
      </c>
      <c r="C42" s="10" t="s">
        <v>48</v>
      </c>
      <c r="D42" s="10">
        <v>0.5</v>
      </c>
      <c r="E42" s="10">
        <v>1.5</v>
      </c>
      <c r="F42" s="10" t="s">
        <v>68</v>
      </c>
      <c r="G42" s="1">
        <v>10.75</v>
      </c>
      <c r="H42" s="10" t="s">
        <v>68</v>
      </c>
      <c r="I42" s="29">
        <v>5.375</v>
      </c>
      <c r="J42" s="29">
        <v>16.125</v>
      </c>
      <c r="K42" s="31">
        <v>40</v>
      </c>
      <c r="L42" s="31">
        <v>13.333333333333334</v>
      </c>
      <c r="M42" s="30"/>
      <c r="N42" s="23">
        <f t="shared" si="0"/>
        <v>0</v>
      </c>
    </row>
    <row r="43" spans="1:14" ht="18.95" customHeight="1" x14ac:dyDescent="0.25">
      <c r="A43" s="15" t="s">
        <v>36</v>
      </c>
      <c r="B43" s="8">
        <v>70</v>
      </c>
      <c r="C43" s="10" t="s">
        <v>50</v>
      </c>
      <c r="D43" s="10">
        <v>0.5</v>
      </c>
      <c r="E43" s="10">
        <v>4</v>
      </c>
      <c r="F43" s="10" t="s">
        <v>70</v>
      </c>
      <c r="G43" s="1">
        <v>17.5</v>
      </c>
      <c r="H43" s="10" t="s">
        <v>70</v>
      </c>
      <c r="I43" s="29">
        <v>8.75</v>
      </c>
      <c r="J43" s="29">
        <v>70</v>
      </c>
      <c r="K43" s="31">
        <v>8</v>
      </c>
      <c r="L43" s="31">
        <v>1</v>
      </c>
      <c r="M43" s="30"/>
      <c r="N43" s="23">
        <f t="shared" si="0"/>
        <v>0</v>
      </c>
    </row>
    <row r="44" spans="1:14" ht="18.95" customHeight="1" x14ac:dyDescent="0.25">
      <c r="A44" s="15" t="s">
        <v>37</v>
      </c>
      <c r="B44" s="8">
        <v>49.99</v>
      </c>
      <c r="C44" s="10" t="s">
        <v>64</v>
      </c>
      <c r="D44" s="10">
        <v>2.6</v>
      </c>
      <c r="E44" s="10">
        <v>5.2</v>
      </c>
      <c r="F44" s="10" t="s">
        <v>67</v>
      </c>
      <c r="G44" s="1">
        <v>0.37871212121212122</v>
      </c>
      <c r="H44" s="10" t="s">
        <v>67</v>
      </c>
      <c r="I44" s="29">
        <v>0.98465151515151517</v>
      </c>
      <c r="J44" s="29">
        <v>1.9693030303030303</v>
      </c>
      <c r="K44" s="31">
        <v>50.769230769230774</v>
      </c>
      <c r="L44" s="31">
        <v>25.384615384615387</v>
      </c>
      <c r="M44" s="30"/>
      <c r="N44" s="23">
        <f t="shared" si="0"/>
        <v>0</v>
      </c>
    </row>
    <row r="45" spans="1:14" ht="18.95" customHeight="1" x14ac:dyDescent="0.25">
      <c r="A45" s="15" t="s">
        <v>38</v>
      </c>
      <c r="B45" s="8">
        <v>49.99</v>
      </c>
      <c r="C45" s="10" t="s">
        <v>54</v>
      </c>
      <c r="D45" s="10">
        <v>2.5</v>
      </c>
      <c r="E45" s="10">
        <v>5</v>
      </c>
      <c r="F45" s="10" t="s">
        <v>2</v>
      </c>
      <c r="G45" s="1">
        <v>49.99</v>
      </c>
      <c r="H45" s="10" t="s">
        <v>2</v>
      </c>
      <c r="I45" s="29">
        <v>124.97500000000001</v>
      </c>
      <c r="J45" s="29">
        <v>249.95000000000002</v>
      </c>
      <c r="K45" s="31">
        <v>0.39999999999999997</v>
      </c>
      <c r="L45" s="31">
        <v>0.19999999999999998</v>
      </c>
      <c r="M45" s="30"/>
      <c r="N45" s="23">
        <f t="shared" si="0"/>
        <v>0</v>
      </c>
    </row>
    <row r="46" spans="1:14" ht="18.95" customHeight="1" x14ac:dyDescent="0.25">
      <c r="A46" s="15" t="s">
        <v>39</v>
      </c>
      <c r="B46" s="8">
        <v>275</v>
      </c>
      <c r="C46" s="10" t="s">
        <v>65</v>
      </c>
      <c r="D46" s="10">
        <v>64</v>
      </c>
      <c r="E46" s="13" t="s">
        <v>73</v>
      </c>
      <c r="F46" s="10" t="s">
        <v>71</v>
      </c>
      <c r="G46" s="1">
        <v>0.4296875</v>
      </c>
      <c r="H46" s="10" t="s">
        <v>71</v>
      </c>
      <c r="I46" s="29">
        <v>27.5</v>
      </c>
      <c r="J46" s="29"/>
      <c r="K46" s="31">
        <v>10</v>
      </c>
      <c r="L46" s="31"/>
      <c r="M46" s="30"/>
      <c r="N46" s="23">
        <f t="shared" si="0"/>
        <v>0</v>
      </c>
    </row>
    <row r="47" spans="1:14" ht="18.95" customHeight="1" x14ac:dyDescent="0.25">
      <c r="A47" s="15" t="s">
        <v>40</v>
      </c>
      <c r="B47" s="8">
        <v>52</v>
      </c>
      <c r="C47" s="10" t="s">
        <v>50</v>
      </c>
      <c r="D47" s="10">
        <v>64</v>
      </c>
      <c r="E47" s="10">
        <v>128</v>
      </c>
      <c r="F47" s="10" t="s">
        <v>71</v>
      </c>
      <c r="G47" s="1">
        <v>0.40625</v>
      </c>
      <c r="H47" s="10" t="s">
        <v>71</v>
      </c>
      <c r="I47" s="29">
        <v>26</v>
      </c>
      <c r="J47" s="29">
        <v>52</v>
      </c>
      <c r="K47" s="31">
        <v>2</v>
      </c>
      <c r="L47" s="31">
        <v>1</v>
      </c>
      <c r="M47" s="30"/>
      <c r="N47" s="23">
        <f t="shared" si="0"/>
        <v>0</v>
      </c>
    </row>
    <row r="48" spans="1:14" ht="18.95" customHeight="1" x14ac:dyDescent="0.25">
      <c r="A48" s="26" t="s">
        <v>85</v>
      </c>
      <c r="B48" s="8">
        <v>365</v>
      </c>
      <c r="C48" s="10" t="s">
        <v>88</v>
      </c>
      <c r="D48" s="10">
        <v>1.5</v>
      </c>
      <c r="E48" s="10">
        <v>5</v>
      </c>
      <c r="F48" s="10" t="s">
        <v>2</v>
      </c>
      <c r="G48" s="1">
        <v>24.333333333333332</v>
      </c>
      <c r="H48" s="10" t="s">
        <v>2</v>
      </c>
      <c r="I48" s="29">
        <v>36.5</v>
      </c>
      <c r="J48" s="29">
        <v>121.66666666666666</v>
      </c>
      <c r="K48" s="31">
        <v>10</v>
      </c>
      <c r="L48" s="31">
        <v>3.0000000000000004</v>
      </c>
      <c r="M48" s="30"/>
      <c r="N48" s="23">
        <f t="shared" si="0"/>
        <v>0</v>
      </c>
    </row>
    <row r="49" spans="1:28" ht="18.95" customHeight="1" x14ac:dyDescent="0.25">
      <c r="A49" s="15" t="s">
        <v>41</v>
      </c>
      <c r="B49" s="8">
        <v>350.99</v>
      </c>
      <c r="C49" s="10" t="s">
        <v>48</v>
      </c>
      <c r="D49" s="10">
        <v>32</v>
      </c>
      <c r="E49" s="13" t="s">
        <v>73</v>
      </c>
      <c r="F49" s="10" t="s">
        <v>71</v>
      </c>
      <c r="G49" s="1">
        <v>1.0968437500000001</v>
      </c>
      <c r="H49" s="10" t="s">
        <v>71</v>
      </c>
      <c r="I49" s="29">
        <v>35.099000000000004</v>
      </c>
      <c r="J49" s="29"/>
      <c r="K49" s="31">
        <v>10</v>
      </c>
      <c r="L49" s="31"/>
      <c r="M49" s="30"/>
      <c r="N49" s="23">
        <f t="shared" si="0"/>
        <v>0</v>
      </c>
    </row>
    <row r="50" spans="1:28" ht="18.95" customHeight="1" x14ac:dyDescent="0.25">
      <c r="A50" s="15" t="s">
        <v>42</v>
      </c>
      <c r="B50" s="8">
        <v>116.67</v>
      </c>
      <c r="C50" s="10" t="s">
        <v>50</v>
      </c>
      <c r="D50" s="10">
        <v>0.25</v>
      </c>
      <c r="E50" s="10">
        <v>1</v>
      </c>
      <c r="F50" s="10" t="s">
        <v>70</v>
      </c>
      <c r="G50" s="1">
        <v>29.1675</v>
      </c>
      <c r="H50" s="10" t="s">
        <v>70</v>
      </c>
      <c r="I50" s="29">
        <v>7.2918750000000001</v>
      </c>
      <c r="J50" s="29">
        <v>29.1675</v>
      </c>
      <c r="K50" s="31">
        <v>16</v>
      </c>
      <c r="L50" s="31">
        <v>4</v>
      </c>
      <c r="M50" s="30"/>
      <c r="N50" s="23">
        <f t="shared" si="0"/>
        <v>0</v>
      </c>
    </row>
    <row r="51" spans="1:28" ht="18.95" customHeight="1" x14ac:dyDescent="0.25">
      <c r="A51" s="15" t="s">
        <v>43</v>
      </c>
      <c r="B51" s="8">
        <v>149.9</v>
      </c>
      <c r="C51" s="10" t="s">
        <v>48</v>
      </c>
      <c r="D51" s="10">
        <v>32</v>
      </c>
      <c r="E51" s="10">
        <v>64</v>
      </c>
      <c r="F51" s="10" t="s">
        <v>71</v>
      </c>
      <c r="G51" s="1">
        <v>0.46843750000000001</v>
      </c>
      <c r="H51" s="10" t="s">
        <v>71</v>
      </c>
      <c r="I51" s="29">
        <v>14.99</v>
      </c>
      <c r="J51" s="29">
        <v>29.98</v>
      </c>
      <c r="K51" s="31">
        <v>10</v>
      </c>
      <c r="L51" s="31">
        <v>5</v>
      </c>
      <c r="M51" s="30"/>
      <c r="N51" s="23">
        <f t="shared" si="0"/>
        <v>0</v>
      </c>
    </row>
    <row r="52" spans="1:28" ht="18.95" customHeight="1" x14ac:dyDescent="0.25">
      <c r="A52" s="33" t="s">
        <v>101</v>
      </c>
      <c r="B52" s="8">
        <v>44.95</v>
      </c>
      <c r="C52" s="10" t="s">
        <v>76</v>
      </c>
      <c r="D52" s="10">
        <v>23</v>
      </c>
      <c r="E52" s="10">
        <v>38</v>
      </c>
      <c r="F52" s="10" t="s">
        <v>71</v>
      </c>
      <c r="G52" s="1">
        <v>5.6187500000000004</v>
      </c>
      <c r="H52" s="10" t="s">
        <v>71</v>
      </c>
      <c r="I52" s="29">
        <v>129.23125000000002</v>
      </c>
      <c r="J52" s="29">
        <v>213.51250000000002</v>
      </c>
      <c r="K52" s="31">
        <v>0.34782608695652173</v>
      </c>
      <c r="L52" s="31">
        <v>0.21052631578947367</v>
      </c>
      <c r="M52" s="30"/>
      <c r="N52" s="23">
        <f t="shared" si="0"/>
        <v>0</v>
      </c>
    </row>
    <row r="53" spans="1:28" x14ac:dyDescent="0.25">
      <c r="B53" s="9"/>
      <c r="D53" s="2"/>
      <c r="E53" s="2"/>
      <c r="H53" s="9"/>
      <c r="K53" s="32"/>
      <c r="L53" s="32"/>
    </row>
    <row r="54" spans="1:28" x14ac:dyDescent="0.25">
      <c r="A54" s="19" t="s">
        <v>78</v>
      </c>
      <c r="K54" s="32"/>
      <c r="L54" s="32"/>
    </row>
    <row r="55" spans="1:28" ht="15.75" x14ac:dyDescent="0.25">
      <c r="A55" s="20" t="s">
        <v>79</v>
      </c>
      <c r="B55" s="8">
        <v>114</v>
      </c>
      <c r="C55" s="10" t="s">
        <v>48</v>
      </c>
      <c r="D55" s="10">
        <v>0.5</v>
      </c>
      <c r="E55" s="10">
        <v>2</v>
      </c>
      <c r="F55" s="10" t="s">
        <v>1</v>
      </c>
      <c r="G55" s="1">
        <v>45.6</v>
      </c>
      <c r="H55" s="10" t="s">
        <v>1</v>
      </c>
      <c r="I55" s="29">
        <v>22.8</v>
      </c>
      <c r="J55" s="29">
        <v>91.2</v>
      </c>
      <c r="K55" s="31">
        <v>5</v>
      </c>
      <c r="L55" s="31">
        <v>1.25</v>
      </c>
      <c r="M55" s="10"/>
      <c r="N55" s="29">
        <f t="shared" ref="N55:N59" si="1">$G55*M55</f>
        <v>0</v>
      </c>
    </row>
    <row r="56" spans="1:28" ht="15.75" x14ac:dyDescent="0.25">
      <c r="A56" s="20" t="s">
        <v>82</v>
      </c>
      <c r="B56" s="8">
        <v>49</v>
      </c>
      <c r="C56" s="10" t="s">
        <v>48</v>
      </c>
      <c r="D56" s="10">
        <v>1.5</v>
      </c>
      <c r="E56" s="10">
        <v>3</v>
      </c>
      <c r="F56" s="10" t="s">
        <v>70</v>
      </c>
      <c r="G56" s="1">
        <v>4.9000000000000004</v>
      </c>
      <c r="H56" s="10" t="s">
        <v>70</v>
      </c>
      <c r="I56" s="29">
        <v>7.3500000000000005</v>
      </c>
      <c r="J56" s="29">
        <v>14.700000000000001</v>
      </c>
      <c r="K56" s="31">
        <v>6.6666666666666661</v>
      </c>
      <c r="L56" s="31">
        <v>3.333333333333333</v>
      </c>
      <c r="M56" s="30"/>
      <c r="N56" s="23">
        <f t="shared" si="1"/>
        <v>0</v>
      </c>
    </row>
    <row r="57" spans="1:28" ht="15.75" x14ac:dyDescent="0.25">
      <c r="A57" s="20" t="s">
        <v>83</v>
      </c>
      <c r="B57" s="8">
        <v>108</v>
      </c>
      <c r="C57" s="10" t="s">
        <v>62</v>
      </c>
      <c r="D57" s="10">
        <v>0.5</v>
      </c>
      <c r="E57" s="10">
        <v>1.25</v>
      </c>
      <c r="F57" s="10" t="s">
        <v>2</v>
      </c>
      <c r="G57" s="1">
        <v>10.8</v>
      </c>
      <c r="H57" s="10" t="s">
        <v>2</v>
      </c>
      <c r="I57" s="29">
        <v>5.4</v>
      </c>
      <c r="J57" s="29">
        <v>13.5</v>
      </c>
      <c r="K57" s="31">
        <v>20</v>
      </c>
      <c r="L57" s="31">
        <v>8</v>
      </c>
      <c r="M57" s="30"/>
      <c r="N57" s="23">
        <f t="shared" si="1"/>
        <v>0</v>
      </c>
    </row>
    <row r="58" spans="1:28" ht="15.75" x14ac:dyDescent="0.25">
      <c r="A58" s="20" t="s">
        <v>80</v>
      </c>
      <c r="B58" s="8">
        <v>169</v>
      </c>
      <c r="C58" s="10" t="s">
        <v>81</v>
      </c>
      <c r="D58" s="10">
        <v>1</v>
      </c>
      <c r="E58" s="10">
        <v>1.25</v>
      </c>
      <c r="F58" s="10" t="s">
        <v>2</v>
      </c>
      <c r="G58" s="1">
        <v>8.4499999999999993</v>
      </c>
      <c r="H58" s="10" t="s">
        <v>2</v>
      </c>
      <c r="I58" s="29">
        <v>8.4499999999999993</v>
      </c>
      <c r="J58" s="29">
        <v>10.5625</v>
      </c>
      <c r="K58" s="31">
        <v>20</v>
      </c>
      <c r="L58" s="31">
        <v>16</v>
      </c>
      <c r="M58" s="30"/>
      <c r="N58" s="23">
        <f t="shared" si="1"/>
        <v>0</v>
      </c>
    </row>
    <row r="59" spans="1:28" ht="15.75" x14ac:dyDescent="0.25">
      <c r="A59" s="26" t="s">
        <v>86</v>
      </c>
      <c r="B59" s="8">
        <v>33</v>
      </c>
      <c r="C59" s="10" t="s">
        <v>61</v>
      </c>
      <c r="D59" s="10">
        <v>2</v>
      </c>
      <c r="E59" s="10">
        <v>20</v>
      </c>
      <c r="F59" s="10" t="s">
        <v>2</v>
      </c>
      <c r="G59" s="1">
        <v>1.1000000000000001</v>
      </c>
      <c r="H59" s="10" t="s">
        <v>2</v>
      </c>
      <c r="I59" s="29">
        <v>2.2000000000000002</v>
      </c>
      <c r="J59" s="29">
        <v>22</v>
      </c>
      <c r="K59" s="31">
        <v>14.999999999999998</v>
      </c>
      <c r="L59" s="31">
        <v>1.5</v>
      </c>
      <c r="M59" s="30"/>
      <c r="N59" s="23">
        <f t="shared" si="1"/>
        <v>0</v>
      </c>
    </row>
    <row r="60" spans="1:28" x14ac:dyDescent="0.25">
      <c r="B60" s="9"/>
      <c r="D60" s="2"/>
      <c r="E60" s="2"/>
      <c r="H60" s="9"/>
      <c r="P60" s="2"/>
      <c r="Q60" s="3"/>
      <c r="R60" s="3"/>
      <c r="S60" s="3"/>
    </row>
    <row r="61" spans="1:28" ht="15.75" x14ac:dyDescent="0.25">
      <c r="A61" s="22" t="s">
        <v>72</v>
      </c>
      <c r="B61" s="9"/>
      <c r="D61" s="2"/>
      <c r="E61" s="2"/>
      <c r="H61" s="9"/>
    </row>
    <row r="62" spans="1:28" x14ac:dyDescent="0.25">
      <c r="A62" t="s">
        <v>95</v>
      </c>
      <c r="B62" s="9"/>
      <c r="F62" s="9"/>
      <c r="H62"/>
      <c r="I62"/>
      <c r="J62" s="2"/>
      <c r="K62" s="2"/>
      <c r="L62" s="2"/>
      <c r="M62" s="2"/>
      <c r="N62" s="3"/>
      <c r="O62" s="2"/>
      <c r="T62" s="3"/>
      <c r="Y62" s="5"/>
      <c r="Z62" s="6"/>
      <c r="AA62" s="5"/>
      <c r="AB62" s="5"/>
    </row>
    <row r="63" spans="1:28" ht="15.75" x14ac:dyDescent="0.25">
      <c r="A63" s="21" t="s">
        <v>77</v>
      </c>
      <c r="B63" s="9"/>
      <c r="D63" s="2"/>
      <c r="E63" s="2"/>
      <c r="H63" s="9"/>
    </row>
    <row r="64" spans="1:28" ht="15.75" x14ac:dyDescent="0.25">
      <c r="A64" s="21" t="s">
        <v>89</v>
      </c>
    </row>
    <row r="65" spans="1:1" ht="15.75" x14ac:dyDescent="0.25">
      <c r="A65" s="21"/>
    </row>
    <row r="66" spans="1:1" ht="15.75" x14ac:dyDescent="0.25">
      <c r="A66" s="21"/>
    </row>
    <row r="67" spans="1:1" ht="15.75" x14ac:dyDescent="0.25">
      <c r="A67" s="21"/>
    </row>
    <row r="68" spans="1:1" ht="15.75" x14ac:dyDescent="0.25">
      <c r="A68" s="21"/>
    </row>
    <row r="69" spans="1:1" ht="15.75" x14ac:dyDescent="0.25">
      <c r="A69" s="21"/>
    </row>
    <row r="70" spans="1:1" ht="15.75" x14ac:dyDescent="0.25">
      <c r="A70" s="21"/>
    </row>
  </sheetData>
  <mergeCells count="2">
    <mergeCell ref="M1:N2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Biopesticides-prices-table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Holmstrom</dc:creator>
  <cp:lastModifiedBy>Collin Downing</cp:lastModifiedBy>
  <dcterms:created xsi:type="dcterms:W3CDTF">2020-12-02T13:15:24Z</dcterms:created>
  <dcterms:modified xsi:type="dcterms:W3CDTF">2023-02-02T19:41:14Z</dcterms:modified>
</cp:coreProperties>
</file>